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Шаблон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'Шаблон'!$A$3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'Шаблон'!$A$2</definedName>
    <definedName name="uc">'Участ и победит'!$J$4:$J$11</definedName>
    <definedName name="y">'Участ и победит'!$Q$8</definedName>
    <definedName name="_xlnm.Print_Area" localSheetId="0">'Шаблон'!$A$1:$I$116</definedName>
  </definedNames>
  <calcPr fullCalcOnLoad="1"/>
</workbook>
</file>

<file path=xl/sharedStrings.xml><?xml version="1.0" encoding="utf-8"?>
<sst xmlns="http://schemas.openxmlformats.org/spreadsheetml/2006/main" count="256" uniqueCount="225">
  <si>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</si>
  <si>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</si>
  <si>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</si>
  <si>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</si>
  <si>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</si>
  <si>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</si>
  <si>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</si>
  <si>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</si>
  <si>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</si>
  <si>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</si>
  <si>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</si>
  <si>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</si>
  <si>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</si>
  <si>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</si>
  <si>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</si>
  <si>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</si>
  <si>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</si>
  <si>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</si>
  <si>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</si>
  <si>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</si>
  <si>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</si>
  <si>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</si>
  <si>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2. Эффективное использование современных образовательных технологий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</si>
  <si>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</si>
  <si>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</si>
  <si>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</si>
  <si>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</si>
  <si>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Общее количество детей в дошкольном образовательном учреждении</t>
  </si>
  <si>
    <t>Сертификат ОЭС</t>
  </si>
  <si>
    <t>Сертификат ФЭС</t>
  </si>
  <si>
    <t>Общее количество воспитателей в дошкольном образовательном учреждении</t>
  </si>
  <si>
    <t>Количество заболевших детей в дошкольном образовательном учреждении</t>
  </si>
  <si>
    <t>Наличие групп для длительно и часто болеющих детей в дошкольном образовательном учреждении (да/нет)</t>
  </si>
  <si>
    <t>Наличие специализированных групп в дошкольном образовательном учреждении (да/нет)</t>
  </si>
  <si>
    <t>Количество детей, получивших травмы во время пребывания в дошкольном образовательном учреждении</t>
  </si>
  <si>
    <t>Наличие опытно-экспериментальной площадки в дошкольном образовательном учреждении (да/нет)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</si>
  <si>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</si>
  <si>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</si>
  <si>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</si>
  <si>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</si>
  <si>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</si>
  <si>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4.6.</t>
  </si>
  <si>
    <t>5. Ресурсное обеспечение инновационной деятельности  дошкольного образовательного учреждения</t>
  </si>
  <si>
    <t>6. Обеспечение безопасных условий пребывания участников образовательного процесса в дошкольном образовательном учреждении</t>
  </si>
  <si>
    <t>Наличие охранно-пожарной сигнализации (да/нет)</t>
  </si>
  <si>
    <t>Наличие тревожной кнопки, видеонаблюдения в дошкольном образовательном учреждении  (да/нет)</t>
  </si>
  <si>
    <t>Наличие антитеррористической программы в дошкольном образовательном учреждении (да/нет)</t>
  </si>
  <si>
    <t>Наименование органа самоуправления</t>
  </si>
  <si>
    <t>Доля заболеваемости детей в дошкольном образовательном учреждении</t>
  </si>
  <si>
    <t xml:space="preserve">Количество детей, охваченных дополнительными образовательными услугами </t>
  </si>
  <si>
    <t xml:space="preserve">Общее количество воспитанников в дошкольном образовательном учреждении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</si>
  <si>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</si>
  <si>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</si>
  <si>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</si>
  <si>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</si>
  <si>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>2.6.</t>
  </si>
  <si>
    <t xml:space="preserve">Наличие видеотеки (не менее 10 видеопрограмм для работы с детьми) (да/нет) </t>
  </si>
  <si>
    <t>1.6.</t>
  </si>
  <si>
    <t>Общее количество  педагогических работников в дошкольном образовательном учреждении</t>
  </si>
  <si>
    <t>Общее количество педагогических работников в дошкольном образовательном учреждении</t>
  </si>
  <si>
    <t>Количество воспитанников,  освоивших реализуемую программу</t>
  </si>
  <si>
    <r>
      <t xml:space="preserve">Точный юридический адрес         </t>
    </r>
    <r>
      <rPr>
        <sz val="14"/>
        <rFont val="Times New Roman"/>
        <family val="1"/>
      </rPr>
      <t xml:space="preserve">                   </t>
    </r>
    <r>
      <rPr>
        <sz val="12"/>
        <rFont val="Times New Roman"/>
        <family val="1"/>
      </rPr>
      <t>(в соответствии с Уставом)</t>
    </r>
  </si>
  <si>
    <r>
      <t xml:space="preserve">Категория поселения                           </t>
    </r>
    <r>
      <rPr>
        <sz val="12"/>
        <rFont val="Times New Roman"/>
        <family val="1"/>
      </rPr>
      <t>(выбрать из списка)</t>
    </r>
  </si>
  <si>
    <t>Общее количество педагогических работников в дошкольном образовательном учреждении  (суммарно за два года)</t>
  </si>
  <si>
    <t>Общее количество  педагогических работников в дошкольном образовательном учреждении (среднее значение за последние 2 года)</t>
  </si>
  <si>
    <t>М.П.</t>
  </si>
  <si>
    <t>Учредитель:</t>
  </si>
  <si>
    <t>Руководитель    учреждения: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</si>
  <si>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</si>
  <si>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</si>
  <si>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</si>
  <si>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</si>
  <si>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</si>
  <si>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</si>
  <si>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</si>
  <si>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</si>
  <si>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</si>
  <si>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</si>
  <si>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</si>
  <si>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</si>
  <si>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</si>
  <si>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</si>
  <si>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</si>
  <si>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</si>
  <si>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</si>
  <si>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</si>
  <si>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</si>
  <si>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</si>
  <si>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</si>
  <si>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</si>
  <si>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</si>
  <si>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</si>
  <si>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</si>
  <si>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</si>
  <si>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</si>
  <si>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</si>
  <si>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</si>
  <si>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</si>
  <si>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</si>
  <si>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</si>
  <si>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</si>
  <si>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</si>
  <si>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</si>
  <si>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</si>
  <si>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</si>
  <si>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</si>
  <si>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</si>
  <si>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</si>
  <si>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</si>
  <si>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</si>
  <si>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</si>
  <si>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</si>
  <si>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</si>
  <si>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</si>
  <si>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</si>
  <si>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</si>
  <si>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</si>
  <si>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</si>
  <si>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</si>
  <si>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</si>
  <si>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</si>
  <si>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</si>
  <si>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</si>
  <si>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</si>
  <si>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</si>
  <si>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</si>
  <si>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</si>
  <si>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</si>
  <si>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</si>
  <si>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Использование  в работе с детьми  информационных и интернет- технологий (да/нет)</t>
  </si>
  <si>
    <t>Фактическое количество детей в дошкольном образовательном учреждении</t>
  </si>
  <si>
    <t>ИНН</t>
  </si>
  <si>
    <t xml:space="preserve">1. Качественные показатели организации образовательного процесса </t>
  </si>
  <si>
    <t>подпись</t>
  </si>
  <si>
    <t xml:space="preserve">Наличие договоров социального партнёрства (да/нет) </t>
  </si>
  <si>
    <t>7. Участие в муниципальных, региональных и федеральных фестивалях, конкурсах, смотрах и т.п.</t>
  </si>
  <si>
    <t xml:space="preserve">Доля укомплектованности дошкольного образовательного учреждения </t>
  </si>
  <si>
    <t xml:space="preserve">Доля охвата детей дополнительными образовательными услугами </t>
  </si>
  <si>
    <t>Доля внебюджетных средств, направленных на развитие дошкольного образовательного учреждения, привлечённых с помощью органов общественно-государственного самоуправления</t>
  </si>
  <si>
    <t>Доля детей, получивших травмы во время пребывания в дошкольном образовательном учреждении</t>
  </si>
  <si>
    <t xml:space="preserve">Доля аттестованных педагогических работников  </t>
  </si>
  <si>
    <t>Доля  педагогических работников, повысивших свою квалификацию за последние два года</t>
  </si>
  <si>
    <t>4.7.</t>
  </si>
  <si>
    <t xml:space="preserve">Доля  выполнения натуральных норм питания по основным продуктам: мясо, рыба, молоко, овощи, фрукты </t>
  </si>
  <si>
    <t>Наличие групп  кратковременного пребывания детей в дошкольном образовательном учреждении (да/нет)</t>
  </si>
  <si>
    <t>Доля воспитанников, освоивших реализуемую программу</t>
  </si>
  <si>
    <t>Доля педагогических работников,  имеющих педагогическое профессиональное образование</t>
  </si>
  <si>
    <t>Количество педагогических работников,  имеющих педагогическое профессиональное образование</t>
  </si>
  <si>
    <t>Наличие методического кабинета  укомплектованного полным комплектом технических и учебных средств в соответствии с реализуемой программой (да/нет)</t>
  </si>
  <si>
    <t>Доля воспитателей, работающих по собственным сертифицированным образовательным программам</t>
  </si>
  <si>
    <t>Наличие авторских сертифицированных образовательных программ, используемых в дошкольном образовательном учреждении (да/нет)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</si>
  <si>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</si>
  <si>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</si>
  <si>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</si>
  <si>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</si>
  <si>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</si>
  <si>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</si>
  <si>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</si>
  <si>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</si>
  <si>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</si>
  <si>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</si>
  <si>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</si>
  <si>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</si>
  <si>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</si>
  <si>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</si>
  <si>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4. Создание условий для сохранения здоровья воспитанников (отсутствие травматизма, рациональная организация детского питания, показатели заболеваемости)</t>
  </si>
  <si>
    <t>3.2.</t>
  </si>
  <si>
    <t>Наличие в Уставе дошкольного образовательного учреждения зарегистрированных общественно-государственных органов самоуправления (да/нет)</t>
  </si>
  <si>
    <t>Балахнинский</t>
  </si>
  <si>
    <t>Кулебакский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</si>
  <si>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</si>
  <si>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</si>
  <si>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</si>
  <si>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</si>
  <si>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</si>
  <si>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</si>
  <si>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</si>
  <si>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</si>
  <si>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</si>
  <si>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Название                                      программы развития</t>
  </si>
  <si>
    <t>ИДЕНТИФИКАЦИЯ МДОУ</t>
  </si>
  <si>
    <r>
      <t xml:space="preserve">Полное наименование МДОУ   </t>
    </r>
    <r>
      <rPr>
        <sz val="14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(в соответствии с Уставом) </t>
    </r>
  </si>
  <si>
    <t>ФИО руководителя МДОУ</t>
  </si>
  <si>
    <r>
      <t xml:space="preserve">Место расположения МДОУ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</si>
  <si>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</si>
  <si>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ПНПО  </t>
    </r>
    <r>
      <rPr>
        <sz val="14"/>
        <rFont val="Times New Roman"/>
        <family val="1"/>
      </rPr>
      <t xml:space="preserve">                  </t>
    </r>
    <r>
      <rPr>
        <sz val="12"/>
        <rFont val="Times New Roman"/>
        <family val="1"/>
      </rPr>
      <t>(выбрать из списка)</t>
    </r>
  </si>
  <si>
    <r>
      <t xml:space="preserve">МДОУ победитель ПНПО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(выбрать из списка)</t>
    </r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</si>
  <si>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шаблона)         </t>
    </r>
    <r>
      <rPr>
        <b/>
        <sz val="12"/>
        <rFont val="Times New Roman"/>
        <family val="1"/>
      </rPr>
      <t xml:space="preserve">  </t>
    </r>
  </si>
  <si>
    <r>
      <t xml:space="preserve">Контактная информация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(телефон , факс, адрес электронной почты, адрес сайта)</t>
    </r>
  </si>
  <si>
    <t>2010 - 2011</t>
  </si>
  <si>
    <t>на муниципальном, зональном уровне</t>
  </si>
  <si>
    <t>регионального  уровня</t>
  </si>
  <si>
    <r>
      <t xml:space="preserve">Участие дошкольного образовательного учреждения в конкурсах, </t>
    </r>
    <r>
      <rPr>
        <sz val="14"/>
        <rFont val="Times New Roman"/>
        <family val="1"/>
      </rPr>
      <t>смотрах</t>
    </r>
    <r>
      <rPr>
        <sz val="14"/>
        <color indexed="8"/>
        <rFont val="Times New Roman"/>
        <family val="1"/>
      </rPr>
      <t xml:space="preserve"> за последние два года  (да/нет)</t>
    </r>
  </si>
  <si>
    <r>
      <t xml:space="preserve">Наличие призовых мест  у дошкольного образовательного учреждения  в конкурсах </t>
    </r>
    <r>
      <rPr>
        <sz val="14"/>
        <rFont val="Times New Roman"/>
        <family val="1"/>
      </rPr>
      <t xml:space="preserve">и смотрах </t>
    </r>
    <r>
      <rPr>
        <sz val="14"/>
        <color indexed="8"/>
        <rFont val="Times New Roman"/>
        <family val="1"/>
      </rPr>
      <t>за последние два года (да/нет)</t>
    </r>
  </si>
  <si>
    <t>первая квалификаци-онная категория</t>
  </si>
  <si>
    <t>высшая квалификаци-онная категория</t>
  </si>
  <si>
    <t>Заключение   НМ ЭС НИРО</t>
  </si>
  <si>
    <t xml:space="preserve">Доля педагогических работников  дошкольного образовательного учреждения, участвующих в профессиональных конкурсах смотрах, фестивалях </t>
  </si>
  <si>
    <t>Количество педагогических работников дошкольного образовательного учреждении, участвующих в профессиональных конкурсах, смотрах, фестивалях (суммарно за два года)</t>
  </si>
  <si>
    <r>
      <t>Точный почтовый адрес</t>
    </r>
    <r>
      <rPr>
        <sz val="14"/>
        <rFont val="Times New Roman"/>
        <family val="1"/>
      </rPr>
      <t xml:space="preserve">                                  </t>
    </r>
    <r>
      <rPr>
        <sz val="12"/>
        <rFont val="Times New Roman"/>
        <family val="1"/>
      </rPr>
      <t>(в соответствии с Уставом)</t>
    </r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</si>
  <si>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</si>
  <si>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</si>
  <si>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</si>
  <si>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 xml:space="preserve">3. круглого(ых) стола(ов) по теме: </t>
  </si>
  <si>
    <t xml:space="preserve">4. пресс-конференции(ий)  по теме: </t>
  </si>
  <si>
    <t>5. другие:</t>
  </si>
  <si>
    <t>муниципального уровня</t>
  </si>
  <si>
    <t>на региональном, межрегиональ-  ном уровне</t>
  </si>
  <si>
    <t>Форма отчета конкурсных материалов</t>
  </si>
  <si>
    <t xml:space="preserve">Количество  педагогических работников, имеющих квалификационную категорию </t>
  </si>
  <si>
    <t>Количество педагогических работников, повысивших свою квалификацию (включая руководителей и ст. воспитателей)</t>
  </si>
  <si>
    <t>2011 - 2012</t>
  </si>
  <si>
    <t>Приоритетное направление программы развития                                                                  (выбрать из списка)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</si>
  <si>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</si>
  <si>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</si>
  <si>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</si>
  <si>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</si>
  <si>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</si>
  <si>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</si>
  <si>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</si>
  <si>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</si>
  <si>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</si>
  <si>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Анализ реализации предшествующих этапов программы развития                                                                                                  муниципального  образовательного учреждения Нижегородской области, внедряющего инновационную образовательную программу  за последние 2 учебных года (2010-2011, 2011-2012 гг.)</t>
  </si>
  <si>
    <r>
      <t xml:space="preserve">Вид МДОУ </t>
    </r>
    <r>
      <rPr>
        <sz val="14"/>
        <rFont val="Times New Roman"/>
        <family val="1"/>
      </rPr>
      <t xml:space="preserve">                                                       </t>
    </r>
    <r>
      <rPr>
        <sz val="12"/>
        <rFont val="Times New Roman"/>
        <family val="1"/>
      </rPr>
      <t>(в соответствии с Уставом)</t>
    </r>
  </si>
  <si>
    <t>Проектное количество мест   дошкольного образовательного  учреждения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</si>
</sst>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;[Red]0.0000"/>
    <numFmt numFmtId="186" formatCode="0;[Red]0"/>
    <numFmt numFmtId="187" formatCode="0.00000"/>
    <numFmt numFmtId="188" formatCode="0.00000000%"/>
    <numFmt numFmtId="189" formatCode="[$-FC19]d\ mmmm\ yyyy\ &quot;г.&quot;"/>
    <numFmt numFmtId="190" formatCode="dd/mm/yy;@"/>
    <numFmt numFmtId="191" formatCode="[$-FC19]dd\ mmmm\ yyyy\ \г\.;@"/>
    <numFmt numFmtId="192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186" fontId="1" fillId="22" borderId="10" xfId="0" applyNumberFormat="1" applyFont="1" applyFill="1" applyBorder="1" applyAlignment="1" applyProtection="1">
      <alignment horizontal="center" vertical="center"/>
      <protection locked="0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5" fillId="22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>
      <alignment/>
    </xf>
    <xf numFmtId="0" fontId="1" fillId="22" borderId="0" xfId="0" applyFont="1" applyFill="1" applyBorder="1" applyAlignment="1" applyProtection="1">
      <alignment vertical="center" wrapText="1"/>
      <protection locked="0"/>
    </xf>
    <xf numFmtId="0" fontId="16" fillId="0" borderId="0" xfId="53">
      <alignment/>
      <protection/>
    </xf>
    <xf numFmtId="0" fontId="24" fillId="0" borderId="0" xfId="53" applyFont="1">
      <alignment/>
      <protection/>
    </xf>
    <xf numFmtId="0" fontId="16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justify" vertical="center" wrapText="1"/>
    </xf>
    <xf numFmtId="1" fontId="1" fillId="22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178" fontId="1" fillId="0" borderId="0" xfId="43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distributed"/>
    </xf>
    <xf numFmtId="0" fontId="6" fillId="2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18" xfId="43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5" fillId="22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1" fillId="22" borderId="21" xfId="0" applyFont="1" applyFill="1" applyBorder="1" applyAlignment="1" applyProtection="1">
      <alignment horizontal="center" vertical="center" wrapText="1"/>
      <protection locked="0"/>
    </xf>
    <xf numFmtId="0" fontId="1" fillId="22" borderId="15" xfId="0" applyFont="1" applyFill="1" applyBorder="1" applyAlignment="1" applyProtection="1">
      <alignment horizontal="center" vertical="center" wrapText="1"/>
      <protection locked="0"/>
    </xf>
    <xf numFmtId="1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4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10" fillId="0" borderId="12" xfId="0" applyFont="1" applyBorder="1" applyAlignment="1" applyProtection="1">
      <alignment horizontal="lef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26"/>
  <sheetViews>
    <sheetView tabSelected="1" view="pageBreakPreview" zoomScaleSheetLayoutView="100" zoomScalePageLayoutView="0" workbookViewId="0" topLeftCell="A28">
      <selection activeCell="I17" sqref="I17"/>
    </sheetView>
  </sheetViews>
  <sheetFormatPr defaultColWidth="9.140625" defaultRowHeight="12.75"/>
  <cols>
    <col min="1" max="1" width="0.2890625" style="1" customWidth="1"/>
    <col min="2" max="2" width="5.57421875" style="2" customWidth="1"/>
    <col min="3" max="3" width="45.421875" style="5" customWidth="1"/>
    <col min="4" max="5" width="18.140625" style="6" customWidth="1"/>
    <col min="6" max="7" width="16.28125" style="6" customWidth="1"/>
    <col min="8" max="8" width="13.28125" style="3" customWidth="1"/>
    <col min="9" max="9" width="13.7109375" style="1" customWidth="1"/>
    <col min="10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9" ht="71.25" customHeight="1">
      <c r="B1" s="128" t="s">
        <v>222</v>
      </c>
      <c r="C1" s="128"/>
      <c r="D1" s="128"/>
      <c r="E1" s="128"/>
      <c r="F1" s="128"/>
      <c r="G1" s="128"/>
      <c r="H1" s="128"/>
      <c r="I1" s="128"/>
    </row>
    <row r="2" spans="1:9" ht="26.25" customHeight="1">
      <c r="A2" s="95">
        <v>26</v>
      </c>
      <c r="B2" s="107" t="s">
        <v>180</v>
      </c>
      <c r="C2" s="107"/>
      <c r="D2" s="107"/>
      <c r="E2" s="107"/>
      <c r="F2" s="107"/>
      <c r="G2" s="107"/>
      <c r="H2" s="107"/>
      <c r="I2" s="107"/>
    </row>
    <row r="3" spans="1:9" ht="50.25" customHeight="1">
      <c r="A3" s="95">
        <v>36</v>
      </c>
      <c r="B3" s="56">
        <v>1</v>
      </c>
      <c r="C3" s="79" t="s">
        <v>187</v>
      </c>
      <c r="D3" s="129"/>
      <c r="E3" s="129"/>
      <c r="F3" s="129"/>
      <c r="G3" s="129"/>
      <c r="H3" s="129"/>
      <c r="I3" s="129"/>
    </row>
    <row r="4" spans="1:9" ht="21.75" customHeight="1">
      <c r="A4" s="49"/>
      <c r="B4" s="56">
        <v>2</v>
      </c>
      <c r="C4" s="57" t="s">
        <v>131</v>
      </c>
      <c r="D4" s="126"/>
      <c r="E4" s="126"/>
      <c r="F4" s="126"/>
      <c r="G4" s="126"/>
      <c r="H4" s="126"/>
      <c r="I4" s="126"/>
    </row>
    <row r="5" spans="2:9" ht="49.5" customHeight="1">
      <c r="B5" s="7">
        <v>3</v>
      </c>
      <c r="C5" s="9" t="s">
        <v>181</v>
      </c>
      <c r="D5" s="122"/>
      <c r="E5" s="122"/>
      <c r="F5" s="122"/>
      <c r="G5" s="122"/>
      <c r="H5" s="122"/>
      <c r="I5" s="122"/>
    </row>
    <row r="6" spans="2:9" ht="34.5">
      <c r="B6" s="7">
        <v>4</v>
      </c>
      <c r="C6" s="9" t="s">
        <v>223</v>
      </c>
      <c r="D6" s="122"/>
      <c r="E6" s="122"/>
      <c r="F6" s="122"/>
      <c r="G6" s="122"/>
      <c r="H6" s="122"/>
      <c r="I6" s="122"/>
    </row>
    <row r="7" spans="2:9" ht="28.5" customHeight="1">
      <c r="B7" s="7">
        <v>5</v>
      </c>
      <c r="C7" s="9" t="s">
        <v>182</v>
      </c>
      <c r="D7" s="122"/>
      <c r="E7" s="122"/>
      <c r="F7" s="122"/>
      <c r="G7" s="122"/>
      <c r="H7" s="122"/>
      <c r="I7" s="122"/>
    </row>
    <row r="8" spans="2:9" ht="39.75" customHeight="1">
      <c r="B8" s="7">
        <v>6</v>
      </c>
      <c r="C8" s="9" t="s">
        <v>61</v>
      </c>
      <c r="D8" s="122"/>
      <c r="E8" s="122"/>
      <c r="F8" s="122"/>
      <c r="G8" s="122"/>
      <c r="H8" s="122"/>
      <c r="I8" s="122"/>
    </row>
    <row r="9" spans="2:9" ht="43.5" customHeight="1">
      <c r="B9" s="7">
        <v>7</v>
      </c>
      <c r="C9" s="9" t="s">
        <v>199</v>
      </c>
      <c r="D9" s="122"/>
      <c r="E9" s="122"/>
      <c r="F9" s="122"/>
      <c r="G9" s="122"/>
      <c r="H9" s="122"/>
      <c r="I9" s="122"/>
    </row>
    <row r="10" spans="2:9" ht="34.5">
      <c r="B10" s="7">
        <v>8</v>
      </c>
      <c r="C10" s="9" t="s">
        <v>62</v>
      </c>
      <c r="D10" s="126"/>
      <c r="E10" s="126"/>
      <c r="F10" s="126"/>
      <c r="G10" s="126"/>
      <c r="H10" s="126"/>
      <c r="I10" s="126"/>
    </row>
    <row r="11" spans="2:9" ht="37.5" customHeight="1">
      <c r="B11" s="7">
        <v>9</v>
      </c>
      <c r="C11" s="34" t="s">
        <v>183</v>
      </c>
      <c r="D11" s="114"/>
      <c r="E11" s="114"/>
      <c r="F11" s="114"/>
      <c r="G11" s="114"/>
      <c r="H11" s="114"/>
      <c r="I11" s="114"/>
    </row>
    <row r="12" spans="2:9" ht="50.25">
      <c r="B12" s="7">
        <v>10</v>
      </c>
      <c r="C12" s="9" t="s">
        <v>188</v>
      </c>
      <c r="D12" s="127"/>
      <c r="E12" s="127"/>
      <c r="F12" s="127"/>
      <c r="G12" s="127"/>
      <c r="H12" s="127"/>
      <c r="I12" s="127"/>
    </row>
    <row r="13" spans="2:9" ht="56.25" customHeight="1">
      <c r="B13" s="7">
        <v>11</v>
      </c>
      <c r="C13" s="9" t="s">
        <v>184</v>
      </c>
      <c r="D13" s="114"/>
      <c r="E13" s="114"/>
      <c r="F13" s="114"/>
      <c r="G13" s="114"/>
      <c r="H13" s="114"/>
      <c r="I13" s="114"/>
    </row>
    <row r="14" spans="2:9" ht="24.75" customHeight="1">
      <c r="B14" s="115">
        <v>12</v>
      </c>
      <c r="C14" s="133" t="s">
        <v>185</v>
      </c>
      <c r="D14" s="72">
        <v>2007</v>
      </c>
      <c r="E14" s="72">
        <v>2008</v>
      </c>
      <c r="F14" s="72">
        <v>2009</v>
      </c>
      <c r="G14" s="72">
        <v>2010</v>
      </c>
      <c r="H14" s="72">
        <v>2011</v>
      </c>
      <c r="I14" s="72">
        <v>2012</v>
      </c>
    </row>
    <row r="15" spans="2:9" ht="23.25" customHeight="1">
      <c r="B15" s="117"/>
      <c r="C15" s="134"/>
      <c r="D15" s="32"/>
      <c r="E15" s="32"/>
      <c r="F15" s="32"/>
      <c r="G15" s="32"/>
      <c r="H15" s="32"/>
      <c r="I15" s="32"/>
    </row>
    <row r="16" spans="2:9" ht="21.75" customHeight="1">
      <c r="B16" s="115">
        <v>13</v>
      </c>
      <c r="C16" s="133" t="s">
        <v>186</v>
      </c>
      <c r="D16" s="72">
        <v>2007</v>
      </c>
      <c r="E16" s="72">
        <v>2008</v>
      </c>
      <c r="F16" s="72">
        <v>2009</v>
      </c>
      <c r="G16" s="72">
        <v>2010</v>
      </c>
      <c r="H16" s="73">
        <v>2011</v>
      </c>
      <c r="I16" s="72">
        <v>2012</v>
      </c>
    </row>
    <row r="17" spans="2:9" ht="22.5" customHeight="1">
      <c r="B17" s="117"/>
      <c r="C17" s="134"/>
      <c r="D17" s="32"/>
      <c r="E17" s="32"/>
      <c r="F17" s="32"/>
      <c r="G17" s="32"/>
      <c r="H17" s="32"/>
      <c r="I17" s="32"/>
    </row>
    <row r="18" spans="2:9" ht="36.75" customHeight="1">
      <c r="B18" s="7">
        <v>14</v>
      </c>
      <c r="C18" s="9" t="s">
        <v>47</v>
      </c>
      <c r="D18" s="122"/>
      <c r="E18" s="122"/>
      <c r="F18" s="122"/>
      <c r="G18" s="122"/>
      <c r="H18" s="122"/>
      <c r="I18" s="122"/>
    </row>
    <row r="19" spans="2:9" ht="38.25" customHeight="1">
      <c r="B19" s="7">
        <v>15</v>
      </c>
      <c r="C19" s="9" t="s">
        <v>208</v>
      </c>
      <c r="D19" s="114"/>
      <c r="E19" s="114"/>
      <c r="F19" s="114"/>
      <c r="G19" s="114"/>
      <c r="H19" s="114"/>
      <c r="I19" s="114"/>
    </row>
    <row r="20" spans="2:9" ht="55.5" customHeight="1">
      <c r="B20" s="7">
        <v>16</v>
      </c>
      <c r="C20" s="9" t="s">
        <v>179</v>
      </c>
      <c r="D20" s="122"/>
      <c r="E20" s="122"/>
      <c r="F20" s="122"/>
      <c r="G20" s="122"/>
      <c r="H20" s="122"/>
      <c r="I20" s="122"/>
    </row>
    <row r="21" spans="2:10" ht="55.5" customHeight="1">
      <c r="B21" s="89">
        <v>17</v>
      </c>
      <c r="C21" s="70" t="s">
        <v>212</v>
      </c>
      <c r="D21" s="123"/>
      <c r="E21" s="124"/>
      <c r="F21" s="124"/>
      <c r="G21" s="124"/>
      <c r="H21" s="124"/>
      <c r="I21" s="125"/>
      <c r="J21" s="83"/>
    </row>
    <row r="22" spans="2:9" ht="48" customHeight="1">
      <c r="B22" s="115">
        <v>18</v>
      </c>
      <c r="C22" s="70" t="s">
        <v>200</v>
      </c>
      <c r="D22" s="121"/>
      <c r="E22" s="121"/>
      <c r="F22" s="121"/>
      <c r="G22" s="121"/>
      <c r="H22" s="121"/>
      <c r="I22" s="121"/>
    </row>
    <row r="23" spans="2:9" ht="45.75" customHeight="1">
      <c r="B23" s="116"/>
      <c r="C23" s="71" t="s">
        <v>201</v>
      </c>
      <c r="D23" s="114"/>
      <c r="E23" s="114"/>
      <c r="F23" s="114"/>
      <c r="G23" s="114"/>
      <c r="H23" s="114"/>
      <c r="I23" s="114"/>
    </row>
    <row r="24" spans="2:9" ht="47.25" customHeight="1">
      <c r="B24" s="116"/>
      <c r="C24" s="69" t="s">
        <v>202</v>
      </c>
      <c r="D24" s="114"/>
      <c r="E24" s="114"/>
      <c r="F24" s="114"/>
      <c r="G24" s="114"/>
      <c r="H24" s="114"/>
      <c r="I24" s="114"/>
    </row>
    <row r="25" spans="2:9" ht="48.75" customHeight="1">
      <c r="B25" s="116"/>
      <c r="C25" s="74" t="s">
        <v>203</v>
      </c>
      <c r="D25" s="114"/>
      <c r="E25" s="114"/>
      <c r="F25" s="114"/>
      <c r="G25" s="114"/>
      <c r="H25" s="114"/>
      <c r="I25" s="114"/>
    </row>
    <row r="26" spans="2:9" ht="45.75" customHeight="1">
      <c r="B26" s="116"/>
      <c r="C26" s="74" t="s">
        <v>204</v>
      </c>
      <c r="D26" s="114"/>
      <c r="E26" s="114"/>
      <c r="F26" s="114"/>
      <c r="G26" s="114"/>
      <c r="H26" s="114"/>
      <c r="I26" s="114"/>
    </row>
    <row r="27" spans="2:9" ht="47.25" customHeight="1">
      <c r="B27" s="117"/>
      <c r="C27" s="69" t="s">
        <v>205</v>
      </c>
      <c r="D27" s="114"/>
      <c r="E27" s="114"/>
      <c r="F27" s="114"/>
      <c r="G27" s="114"/>
      <c r="H27" s="114"/>
      <c r="I27" s="114"/>
    </row>
    <row r="28" spans="2:7" ht="18" customHeight="1">
      <c r="B28" s="58"/>
      <c r="C28" s="59"/>
      <c r="D28" s="60"/>
      <c r="E28" s="60"/>
      <c r="F28" s="60"/>
      <c r="G28" s="60"/>
    </row>
    <row r="29" spans="2:9" ht="22.5" customHeight="1">
      <c r="B29" s="105" t="s">
        <v>132</v>
      </c>
      <c r="C29" s="105"/>
      <c r="D29" s="105"/>
      <c r="E29" s="105"/>
      <c r="F29" s="105"/>
      <c r="G29" s="105"/>
      <c r="H29" s="105"/>
      <c r="I29" s="105"/>
    </row>
    <row r="30" spans="2:9" ht="23.25" customHeight="1">
      <c r="B30" s="99" t="s">
        <v>1</v>
      </c>
      <c r="C30" s="136" t="s">
        <v>136</v>
      </c>
      <c r="D30" s="30" t="s">
        <v>189</v>
      </c>
      <c r="E30" s="31" t="s">
        <v>211</v>
      </c>
      <c r="F30" s="111"/>
      <c r="G30" s="111"/>
      <c r="H30" s="111"/>
      <c r="I30" s="111"/>
    </row>
    <row r="31" spans="2:9" ht="34.5" customHeight="1">
      <c r="B31" s="102"/>
      <c r="C31" s="135"/>
      <c r="D31" s="43" t="str">
        <f>IF(ISBLANK(D33)=TRUE," ",D32/D33)</f>
        <v> </v>
      </c>
      <c r="E31" s="43" t="str">
        <f>IF(ISBLANK(E33)=TRUE," ",E32/E33)</f>
        <v> </v>
      </c>
      <c r="F31" s="111"/>
      <c r="G31" s="111"/>
      <c r="H31" s="111"/>
      <c r="I31" s="111"/>
    </row>
    <row r="32" spans="2:9" ht="55.5" customHeight="1">
      <c r="B32" s="102"/>
      <c r="C32" s="41" t="s">
        <v>130</v>
      </c>
      <c r="D32" s="47"/>
      <c r="E32" s="47"/>
      <c r="F32" s="111"/>
      <c r="G32" s="111"/>
      <c r="H32" s="111"/>
      <c r="I32" s="111"/>
    </row>
    <row r="33" spans="2:9" ht="71.25" customHeight="1">
      <c r="B33" s="102"/>
      <c r="C33" s="41" t="s">
        <v>224</v>
      </c>
      <c r="D33" s="33"/>
      <c r="E33" s="33"/>
      <c r="F33" s="111"/>
      <c r="G33" s="111"/>
      <c r="H33" s="111"/>
      <c r="I33" s="111"/>
    </row>
    <row r="34" spans="2:9" ht="18.75" customHeight="1">
      <c r="B34" s="99" t="s">
        <v>2</v>
      </c>
      <c r="C34" s="135" t="s">
        <v>137</v>
      </c>
      <c r="D34" s="31" t="s">
        <v>189</v>
      </c>
      <c r="E34" s="31" t="s">
        <v>211</v>
      </c>
      <c r="F34" s="111"/>
      <c r="G34" s="111"/>
      <c r="H34" s="111"/>
      <c r="I34" s="111"/>
    </row>
    <row r="35" spans="2:9" ht="20.25" customHeight="1">
      <c r="B35" s="102"/>
      <c r="C35" s="135"/>
      <c r="D35" s="43" t="str">
        <f>IF(ISBLANK(D32)=TRUE," ",D36/D32)</f>
        <v> </v>
      </c>
      <c r="E35" s="43" t="str">
        <f>IF(ISBLANK(E32)=TRUE," ",E36/E32)</f>
        <v> </v>
      </c>
      <c r="F35" s="111"/>
      <c r="G35" s="111"/>
      <c r="H35" s="111"/>
      <c r="I35" s="111"/>
    </row>
    <row r="36" spans="2:9" ht="60.75" customHeight="1">
      <c r="B36" s="102"/>
      <c r="C36" s="41" t="s">
        <v>49</v>
      </c>
      <c r="D36" s="33"/>
      <c r="E36" s="33"/>
      <c r="F36" s="111"/>
      <c r="G36" s="111"/>
      <c r="H36" s="111"/>
      <c r="I36" s="111"/>
    </row>
    <row r="37" spans="2:9" ht="54" customHeight="1">
      <c r="B37" s="102"/>
      <c r="C37" s="41" t="s">
        <v>50</v>
      </c>
      <c r="D37" s="54" t="str">
        <f>IF(ISBLANK(D32)=TRUE," ",D32)</f>
        <v> </v>
      </c>
      <c r="E37" s="54" t="str">
        <f>IF(ISBLANK(E32)=TRUE," ",E32)</f>
        <v> </v>
      </c>
      <c r="F37" s="111"/>
      <c r="G37" s="111"/>
      <c r="H37" s="111"/>
      <c r="I37" s="111"/>
    </row>
    <row r="38" spans="2:9" ht="18.75" customHeight="1">
      <c r="B38" s="102" t="s">
        <v>3</v>
      </c>
      <c r="C38" s="118" t="s">
        <v>145</v>
      </c>
      <c r="D38" s="31" t="s">
        <v>189</v>
      </c>
      <c r="E38" s="31" t="s">
        <v>211</v>
      </c>
      <c r="F38" s="111"/>
      <c r="G38" s="111"/>
      <c r="H38" s="111"/>
      <c r="I38" s="111"/>
    </row>
    <row r="39" spans="2:9" ht="24.75" customHeight="1">
      <c r="B39" s="102"/>
      <c r="C39" s="113"/>
      <c r="D39" s="43" t="str">
        <f>IF(ISBLANK(D32)=TRUE," ",D40/D32)</f>
        <v> </v>
      </c>
      <c r="E39" s="43" t="str">
        <f>IF(ISBLANK(E32)=TRUE," ",E40/E32)</f>
        <v> </v>
      </c>
      <c r="F39" s="111"/>
      <c r="G39" s="111"/>
      <c r="H39" s="111"/>
      <c r="I39" s="111"/>
    </row>
    <row r="40" spans="2:9" ht="48.75" customHeight="1">
      <c r="B40" s="102"/>
      <c r="C40" s="41" t="s">
        <v>60</v>
      </c>
      <c r="D40" s="33"/>
      <c r="E40" s="33"/>
      <c r="F40" s="111"/>
      <c r="G40" s="111"/>
      <c r="H40" s="111"/>
      <c r="I40" s="111"/>
    </row>
    <row r="41" spans="2:9" ht="57.75" customHeight="1">
      <c r="B41" s="102"/>
      <c r="C41" s="41" t="s">
        <v>50</v>
      </c>
      <c r="D41" s="54" t="str">
        <f>IF(ISBLANK(D37)=TRUE," ",D37)</f>
        <v> </v>
      </c>
      <c r="E41" s="92" t="str">
        <f>IF(ISBLANK(E37)=TRUE," ",E37)</f>
        <v> </v>
      </c>
      <c r="F41" s="111"/>
      <c r="G41" s="111"/>
      <c r="H41" s="111"/>
      <c r="I41" s="111"/>
    </row>
    <row r="42" spans="2:9" ht="63.75" customHeight="1">
      <c r="B42" s="4" t="s">
        <v>37</v>
      </c>
      <c r="C42" s="40" t="s">
        <v>52</v>
      </c>
      <c r="D42" s="27"/>
      <c r="E42" s="91"/>
      <c r="F42" s="111"/>
      <c r="G42" s="111"/>
      <c r="H42" s="111"/>
      <c r="I42" s="111"/>
    </row>
    <row r="43" spans="2:9" ht="70.5" customHeight="1">
      <c r="B43" s="4" t="s">
        <v>51</v>
      </c>
      <c r="C43" s="40" t="s">
        <v>144</v>
      </c>
      <c r="D43" s="27"/>
      <c r="E43" s="91"/>
      <c r="F43" s="111"/>
      <c r="G43" s="111"/>
      <c r="H43" s="111"/>
      <c r="I43" s="111"/>
    </row>
    <row r="44" spans="2:9" ht="42.75" customHeight="1">
      <c r="B44" s="102" t="s">
        <v>57</v>
      </c>
      <c r="C44" s="119" t="s">
        <v>138</v>
      </c>
      <c r="D44" s="31" t="s">
        <v>189</v>
      </c>
      <c r="E44" s="31" t="s">
        <v>211</v>
      </c>
      <c r="F44" s="111"/>
      <c r="G44" s="111"/>
      <c r="H44" s="111"/>
      <c r="I44" s="111"/>
    </row>
    <row r="45" spans="2:9" ht="68.25" customHeight="1">
      <c r="B45" s="102"/>
      <c r="C45" s="120"/>
      <c r="D45" s="43" t="str">
        <f>IF(ISBLANK(D47)=TRUE," ",D46/D47)</f>
        <v> </v>
      </c>
      <c r="E45" s="43" t="str">
        <f>IF(ISBLANK(E47)=TRUE," ",E46/E47)</f>
        <v> </v>
      </c>
      <c r="F45" s="111"/>
      <c r="G45" s="111"/>
      <c r="H45" s="111"/>
      <c r="I45" s="111"/>
    </row>
    <row r="46" spans="2:9" ht="35.25" customHeight="1">
      <c r="B46" s="102"/>
      <c r="C46" s="42" t="s">
        <v>23</v>
      </c>
      <c r="D46" s="33"/>
      <c r="E46" s="33"/>
      <c r="F46" s="111"/>
      <c r="G46" s="111"/>
      <c r="H46" s="111"/>
      <c r="I46" s="111"/>
    </row>
    <row r="47" spans="2:9" ht="28.5" customHeight="1">
      <c r="B47" s="97"/>
      <c r="C47" s="93" t="s">
        <v>0</v>
      </c>
      <c r="D47" s="94"/>
      <c r="E47" s="94"/>
      <c r="F47" s="111"/>
      <c r="G47" s="111"/>
      <c r="H47" s="111"/>
      <c r="I47" s="111"/>
    </row>
    <row r="48" spans="2:9" ht="22.5" customHeight="1">
      <c r="B48" s="105" t="s">
        <v>22</v>
      </c>
      <c r="C48" s="105"/>
      <c r="D48" s="105"/>
      <c r="E48" s="105"/>
      <c r="F48" s="105"/>
      <c r="G48" s="105"/>
      <c r="H48" s="105"/>
      <c r="I48" s="105"/>
    </row>
    <row r="49" spans="2:11" ht="31.5">
      <c r="B49" s="99" t="s">
        <v>4</v>
      </c>
      <c r="C49" s="113" t="s">
        <v>150</v>
      </c>
      <c r="D49" s="87" t="s">
        <v>196</v>
      </c>
      <c r="E49" s="87" t="s">
        <v>28</v>
      </c>
      <c r="F49" s="31" t="s">
        <v>29</v>
      </c>
      <c r="G49" s="101"/>
      <c r="H49" s="101"/>
      <c r="I49" s="101"/>
      <c r="J49" s="106"/>
      <c r="K49" s="106"/>
    </row>
    <row r="50" spans="2:11" ht="62.25" customHeight="1">
      <c r="B50" s="102"/>
      <c r="C50" s="100"/>
      <c r="D50" s="27"/>
      <c r="E50" s="27"/>
      <c r="F50" s="27"/>
      <c r="G50" s="101"/>
      <c r="H50" s="101"/>
      <c r="I50" s="101"/>
      <c r="J50" s="106"/>
      <c r="K50" s="106"/>
    </row>
    <row r="51" spans="2:9" ht="21.75" customHeight="1">
      <c r="B51" s="102" t="s">
        <v>5</v>
      </c>
      <c r="C51" s="100" t="s">
        <v>149</v>
      </c>
      <c r="D51" s="31" t="s">
        <v>189</v>
      </c>
      <c r="E51" s="31" t="s">
        <v>211</v>
      </c>
      <c r="F51" s="111"/>
      <c r="G51" s="111"/>
      <c r="H51" s="111"/>
      <c r="I51" s="111"/>
    </row>
    <row r="52" spans="2:9" ht="37.5" customHeight="1">
      <c r="B52" s="102"/>
      <c r="C52" s="100"/>
      <c r="D52" s="43" t="str">
        <f>IF(ISBLANK(D54)=TRUE," ",D53/D54)</f>
        <v> </v>
      </c>
      <c r="E52" s="43" t="str">
        <f>IF(ISBLANK(E54)=TRUE," ",E53/E54)</f>
        <v> </v>
      </c>
      <c r="F52" s="111"/>
      <c r="G52" s="111"/>
      <c r="H52" s="111"/>
      <c r="I52" s="111"/>
    </row>
    <row r="53" spans="2:9" ht="76.5" customHeight="1">
      <c r="B53" s="102"/>
      <c r="C53" s="44" t="s">
        <v>39</v>
      </c>
      <c r="D53" s="33"/>
      <c r="E53" s="33"/>
      <c r="F53" s="111"/>
      <c r="G53" s="111"/>
      <c r="H53" s="111"/>
      <c r="I53" s="111"/>
    </row>
    <row r="54" spans="2:9" ht="55.5" customHeight="1">
      <c r="B54" s="102"/>
      <c r="C54" s="44" t="s">
        <v>30</v>
      </c>
      <c r="D54" s="33"/>
      <c r="E54" s="33"/>
      <c r="F54" s="111"/>
      <c r="G54" s="111"/>
      <c r="H54" s="111"/>
      <c r="I54" s="111"/>
    </row>
    <row r="55" spans="2:9" ht="93.75">
      <c r="B55" s="4" t="s">
        <v>6</v>
      </c>
      <c r="C55" s="40" t="s">
        <v>148</v>
      </c>
      <c r="D55" s="32"/>
      <c r="E55" s="111"/>
      <c r="F55" s="111"/>
      <c r="G55" s="111"/>
      <c r="H55" s="111"/>
      <c r="I55" s="111"/>
    </row>
    <row r="56" spans="2:9" ht="55.5" customHeight="1">
      <c r="B56" s="4" t="s">
        <v>7</v>
      </c>
      <c r="C56" s="44" t="s">
        <v>129</v>
      </c>
      <c r="D56" s="32"/>
      <c r="E56" s="111"/>
      <c r="F56" s="111"/>
      <c r="G56" s="111"/>
      <c r="H56" s="111"/>
      <c r="I56" s="111"/>
    </row>
    <row r="57" spans="2:9" ht="75" customHeight="1">
      <c r="B57" s="4" t="s">
        <v>53</v>
      </c>
      <c r="C57" s="68" t="s">
        <v>54</v>
      </c>
      <c r="D57" s="27"/>
      <c r="E57" s="111"/>
      <c r="F57" s="111"/>
      <c r="G57" s="111"/>
      <c r="H57" s="111"/>
      <c r="I57" s="111"/>
    </row>
    <row r="58" spans="2:9" ht="60" customHeight="1">
      <c r="B58" s="8" t="s">
        <v>55</v>
      </c>
      <c r="C58" s="80" t="s">
        <v>56</v>
      </c>
      <c r="D58" s="32"/>
      <c r="E58" s="111"/>
      <c r="F58" s="111"/>
      <c r="G58" s="111"/>
      <c r="H58" s="111"/>
      <c r="I58" s="111"/>
    </row>
    <row r="59" spans="2:9" ht="36.75" customHeight="1">
      <c r="B59" s="105" t="s">
        <v>164</v>
      </c>
      <c r="C59" s="105"/>
      <c r="D59" s="105"/>
      <c r="E59" s="105"/>
      <c r="F59" s="105"/>
      <c r="G59" s="105"/>
      <c r="H59" s="105"/>
      <c r="I59" s="105"/>
    </row>
    <row r="60" spans="2:9" ht="90.75" customHeight="1">
      <c r="B60" s="55" t="s">
        <v>40</v>
      </c>
      <c r="C60" s="90" t="s">
        <v>167</v>
      </c>
      <c r="D60" s="61"/>
      <c r="E60" s="137"/>
      <c r="F60" s="137"/>
      <c r="G60" s="137"/>
      <c r="H60" s="137"/>
      <c r="I60" s="137"/>
    </row>
    <row r="61" spans="2:9" ht="42.75" customHeight="1">
      <c r="B61" s="8" t="s">
        <v>166</v>
      </c>
      <c r="C61" s="45" t="s">
        <v>134</v>
      </c>
      <c r="D61" s="32"/>
      <c r="E61" s="137"/>
      <c r="F61" s="137"/>
      <c r="G61" s="137"/>
      <c r="H61" s="137"/>
      <c r="I61" s="137"/>
    </row>
    <row r="62" spans="2:9" ht="35.25" customHeight="1">
      <c r="B62" s="105" t="s">
        <v>165</v>
      </c>
      <c r="C62" s="105"/>
      <c r="D62" s="105"/>
      <c r="E62" s="105"/>
      <c r="F62" s="105"/>
      <c r="G62" s="105"/>
      <c r="H62" s="105"/>
      <c r="I62" s="105"/>
    </row>
    <row r="63" spans="2:9" ht="22.5" customHeight="1">
      <c r="B63" s="98" t="s">
        <v>8</v>
      </c>
      <c r="C63" s="138" t="s">
        <v>24</v>
      </c>
      <c r="D63" s="30" t="s">
        <v>189</v>
      </c>
      <c r="E63" s="31" t="s">
        <v>211</v>
      </c>
      <c r="F63" s="111"/>
      <c r="G63" s="111"/>
      <c r="H63" s="111"/>
      <c r="I63" s="111"/>
    </row>
    <row r="64" spans="2:9" ht="29.25" customHeight="1">
      <c r="B64" s="98"/>
      <c r="C64" s="139"/>
      <c r="D64" s="33"/>
      <c r="E64" s="33"/>
      <c r="F64" s="111"/>
      <c r="G64" s="111"/>
      <c r="H64" s="111"/>
      <c r="I64" s="111"/>
    </row>
    <row r="65" spans="2:9" ht="53.25" customHeight="1">
      <c r="B65" s="48" t="s">
        <v>9</v>
      </c>
      <c r="C65" s="65" t="s">
        <v>25</v>
      </c>
      <c r="D65" s="28"/>
      <c r="E65" s="28"/>
      <c r="F65" s="111"/>
      <c r="G65" s="111"/>
      <c r="H65" s="111"/>
      <c r="I65" s="111"/>
    </row>
    <row r="66" spans="2:9" ht="29.25" customHeight="1">
      <c r="B66" s="97" t="s">
        <v>10</v>
      </c>
      <c r="C66" s="100" t="s">
        <v>48</v>
      </c>
      <c r="D66" s="31" t="s">
        <v>189</v>
      </c>
      <c r="E66" s="31" t="s">
        <v>211</v>
      </c>
      <c r="F66" s="111"/>
      <c r="G66" s="111"/>
      <c r="H66" s="111"/>
      <c r="I66" s="111"/>
    </row>
    <row r="67" spans="2:9" ht="29.25" customHeight="1">
      <c r="B67" s="98"/>
      <c r="C67" s="100"/>
      <c r="D67" s="43" t="str">
        <f>IF(ISBLANK(D32)=TRUE," ",D68/D32)</f>
        <v> </v>
      </c>
      <c r="E67" s="43" t="str">
        <f>IF(ISBLANK(E32)=TRUE," ",E68/E32)</f>
        <v> </v>
      </c>
      <c r="F67" s="111"/>
      <c r="G67" s="111"/>
      <c r="H67" s="111"/>
      <c r="I67" s="111"/>
    </row>
    <row r="68" spans="2:9" ht="51.75" customHeight="1">
      <c r="B68" s="98"/>
      <c r="C68" s="44" t="s">
        <v>31</v>
      </c>
      <c r="D68" s="33"/>
      <c r="E68" s="33"/>
      <c r="F68" s="111"/>
      <c r="G68" s="111"/>
      <c r="H68" s="111"/>
      <c r="I68" s="111"/>
    </row>
    <row r="69" spans="2:9" ht="54" customHeight="1">
      <c r="B69" s="99"/>
      <c r="C69" s="44" t="s">
        <v>27</v>
      </c>
      <c r="D69" s="46" t="str">
        <f>IF(ISBLANK(D37)=TRUE," ",D37)</f>
        <v> </v>
      </c>
      <c r="E69" s="46" t="str">
        <f>IF(ISBLANK(E37)=TRUE," ",E37)</f>
        <v> </v>
      </c>
      <c r="F69" s="111"/>
      <c r="G69" s="111"/>
      <c r="H69" s="111"/>
      <c r="I69" s="111"/>
    </row>
    <row r="70" spans="2:9" ht="28.5" customHeight="1">
      <c r="B70" s="97" t="s">
        <v>20</v>
      </c>
      <c r="C70" s="100" t="s">
        <v>139</v>
      </c>
      <c r="D70" s="31" t="s">
        <v>189</v>
      </c>
      <c r="E70" s="31" t="s">
        <v>211</v>
      </c>
      <c r="F70" s="111"/>
      <c r="G70" s="111"/>
      <c r="H70" s="111"/>
      <c r="I70" s="111"/>
    </row>
    <row r="71" spans="2:9" ht="30" customHeight="1">
      <c r="B71" s="98"/>
      <c r="C71" s="100"/>
      <c r="D71" s="43" t="str">
        <f>IF(ISBLANK(D32)=TRUE," ",D72/D32)</f>
        <v> </v>
      </c>
      <c r="E71" s="43" t="str">
        <f>IF(ISBLANK(E32)=TRUE," ",E72/E32)</f>
        <v> </v>
      </c>
      <c r="F71" s="111"/>
      <c r="G71" s="111"/>
      <c r="H71" s="111"/>
      <c r="I71" s="111"/>
    </row>
    <row r="72" spans="2:9" ht="68.25" customHeight="1">
      <c r="B72" s="98"/>
      <c r="C72" s="40" t="s">
        <v>34</v>
      </c>
      <c r="D72" s="33"/>
      <c r="E72" s="33"/>
      <c r="F72" s="111"/>
      <c r="G72" s="111"/>
      <c r="H72" s="111"/>
      <c r="I72" s="111"/>
    </row>
    <row r="73" spans="2:9" ht="57.75" customHeight="1">
      <c r="B73" s="99"/>
      <c r="C73" s="44" t="s">
        <v>27</v>
      </c>
      <c r="D73" s="46" t="str">
        <f>IF(ISBLANK(D32)=TRUE," ",D32)</f>
        <v> </v>
      </c>
      <c r="E73" s="46" t="str">
        <f>IF(ISBLANK(E37)=TRUE," ",E37)</f>
        <v> </v>
      </c>
      <c r="F73" s="111"/>
      <c r="G73" s="111"/>
      <c r="H73" s="111"/>
      <c r="I73" s="111"/>
    </row>
    <row r="74" spans="2:9" ht="56.25" customHeight="1">
      <c r="B74" s="4" t="s">
        <v>38</v>
      </c>
      <c r="C74" s="40" t="s">
        <v>32</v>
      </c>
      <c r="D74" s="27"/>
      <c r="E74" s="104"/>
      <c r="F74" s="111"/>
      <c r="G74" s="111"/>
      <c r="H74" s="111"/>
      <c r="I74" s="111"/>
    </row>
    <row r="75" spans="2:9" ht="54" customHeight="1">
      <c r="B75" s="4" t="s">
        <v>41</v>
      </c>
      <c r="C75" s="40" t="s">
        <v>33</v>
      </c>
      <c r="D75" s="27"/>
      <c r="E75" s="104"/>
      <c r="F75" s="111"/>
      <c r="G75" s="111"/>
      <c r="H75" s="111"/>
      <c r="I75" s="111"/>
    </row>
    <row r="76" spans="2:9" ht="21" customHeight="1">
      <c r="B76" s="97" t="s">
        <v>142</v>
      </c>
      <c r="C76" s="119" t="s">
        <v>143</v>
      </c>
      <c r="D76" s="31" t="s">
        <v>189</v>
      </c>
      <c r="E76" s="31" t="s">
        <v>211</v>
      </c>
      <c r="F76" s="111"/>
      <c r="G76" s="111"/>
      <c r="H76" s="111"/>
      <c r="I76" s="111"/>
    </row>
    <row r="77" spans="2:9" ht="33" customHeight="1">
      <c r="B77" s="98"/>
      <c r="C77" s="120"/>
      <c r="D77" s="43" t="str">
        <f>IF(ISBLANK(D78)=TRUE," ",D78/100)</f>
        <v> </v>
      </c>
      <c r="E77" s="43" t="str">
        <f>IF(ISBLANK(E78)=TRUE," ",E78/100)</f>
        <v> </v>
      </c>
      <c r="F77" s="111"/>
      <c r="G77" s="111"/>
      <c r="H77" s="111"/>
      <c r="I77" s="111"/>
    </row>
    <row r="78" spans="2:9" ht="89.25" customHeight="1">
      <c r="B78" s="99"/>
      <c r="C78" s="65" t="s">
        <v>221</v>
      </c>
      <c r="D78" s="66"/>
      <c r="E78" s="66"/>
      <c r="F78" s="111"/>
      <c r="G78" s="111"/>
      <c r="H78" s="111"/>
      <c r="I78" s="111"/>
    </row>
    <row r="79" spans="2:9" ht="27.75" customHeight="1">
      <c r="B79" s="107" t="s">
        <v>42</v>
      </c>
      <c r="C79" s="107"/>
      <c r="D79" s="107"/>
      <c r="E79" s="107"/>
      <c r="F79" s="107"/>
      <c r="G79" s="107"/>
      <c r="H79" s="107"/>
      <c r="I79" s="107"/>
    </row>
    <row r="80" spans="2:9" ht="33.75" customHeight="1">
      <c r="B80" s="143" t="s">
        <v>11</v>
      </c>
      <c r="C80" s="113" t="s">
        <v>35</v>
      </c>
      <c r="D80" s="64" t="s">
        <v>206</v>
      </c>
      <c r="E80" s="64" t="s">
        <v>191</v>
      </c>
      <c r="F80" s="64" t="s">
        <v>36</v>
      </c>
      <c r="G80" s="108"/>
      <c r="H80" s="109"/>
      <c r="I80" s="109"/>
    </row>
    <row r="81" spans="2:9" ht="30.75" customHeight="1">
      <c r="B81" s="132"/>
      <c r="C81" s="100"/>
      <c r="D81" s="27"/>
      <c r="E81" s="27"/>
      <c r="F81" s="27"/>
      <c r="G81" s="103"/>
      <c r="H81" s="104"/>
      <c r="I81" s="104"/>
    </row>
    <row r="82" spans="2:9" ht="30" customHeight="1">
      <c r="B82" s="132" t="s">
        <v>12</v>
      </c>
      <c r="C82" s="100" t="s">
        <v>146</v>
      </c>
      <c r="D82" s="31" t="s">
        <v>189</v>
      </c>
      <c r="E82" s="31" t="s">
        <v>211</v>
      </c>
      <c r="F82" s="110"/>
      <c r="G82" s="111"/>
      <c r="H82" s="111"/>
      <c r="I82" s="111"/>
    </row>
    <row r="83" spans="2:9" ht="49.5" customHeight="1">
      <c r="B83" s="132"/>
      <c r="C83" s="100"/>
      <c r="D83" s="43" t="str">
        <f>IF(ISBLANK(D85)=TRUE," ",D84/D85)</f>
        <v> </v>
      </c>
      <c r="E83" s="43" t="str">
        <f>IF(ISBLANK(E85)=TRUE," ",E84/E85)</f>
        <v> </v>
      </c>
      <c r="F83" s="110"/>
      <c r="G83" s="111"/>
      <c r="H83" s="111"/>
      <c r="I83" s="111"/>
    </row>
    <row r="84" spans="2:9" ht="74.25" customHeight="1">
      <c r="B84" s="132"/>
      <c r="C84" s="44" t="s">
        <v>147</v>
      </c>
      <c r="D84" s="33"/>
      <c r="E84" s="33"/>
      <c r="F84" s="110"/>
      <c r="G84" s="111"/>
      <c r="H84" s="111"/>
      <c r="I84" s="111"/>
    </row>
    <row r="85" spans="2:9" ht="66" customHeight="1">
      <c r="B85" s="132"/>
      <c r="C85" s="44" t="s">
        <v>59</v>
      </c>
      <c r="D85" s="33"/>
      <c r="E85" s="33"/>
      <c r="F85" s="110"/>
      <c r="G85" s="111"/>
      <c r="H85" s="111"/>
      <c r="I85" s="111"/>
    </row>
    <row r="86" spans="2:9" ht="66.75" customHeight="1">
      <c r="B86" s="132" t="s">
        <v>13</v>
      </c>
      <c r="C86" s="100" t="s">
        <v>140</v>
      </c>
      <c r="D86" s="31" t="s">
        <v>194</v>
      </c>
      <c r="E86" s="31" t="s">
        <v>195</v>
      </c>
      <c r="F86" s="110"/>
      <c r="G86" s="111"/>
      <c r="H86" s="111"/>
      <c r="I86" s="111"/>
    </row>
    <row r="87" spans="2:9" ht="24" customHeight="1">
      <c r="B87" s="132"/>
      <c r="C87" s="100"/>
      <c r="D87" s="43" t="str">
        <f>IF(ISBLANK(D85:E85)=TRUE," ",D88/D89)</f>
        <v> </v>
      </c>
      <c r="E87" s="43" t="str">
        <f>IF(ISBLANK(D85:E85)=TRUE," ",E88/D89)</f>
        <v> </v>
      </c>
      <c r="F87" s="110"/>
      <c r="G87" s="111"/>
      <c r="H87" s="111"/>
      <c r="I87" s="111"/>
    </row>
    <row r="88" spans="2:9" ht="69" customHeight="1">
      <c r="B88" s="132"/>
      <c r="C88" s="44" t="s">
        <v>209</v>
      </c>
      <c r="D88" s="33"/>
      <c r="E88" s="33"/>
      <c r="F88" s="110"/>
      <c r="G88" s="111"/>
      <c r="H88" s="111"/>
      <c r="I88" s="111"/>
    </row>
    <row r="89" spans="2:9" ht="93.75" customHeight="1">
      <c r="B89" s="132"/>
      <c r="C89" s="44" t="s">
        <v>64</v>
      </c>
      <c r="D89" s="141" t="str">
        <f>IF(ISBLANK(D85:E85)=TRUE," ",(D85+E85)/2)</f>
        <v> </v>
      </c>
      <c r="E89" s="142"/>
      <c r="F89" s="110"/>
      <c r="G89" s="111"/>
      <c r="H89" s="111"/>
      <c r="I89" s="111"/>
    </row>
    <row r="90" spans="2:9" ht="57.75" customHeight="1">
      <c r="B90" s="132" t="s">
        <v>14</v>
      </c>
      <c r="C90" s="40" t="s">
        <v>141</v>
      </c>
      <c r="D90" s="43" t="str">
        <f>IF(ISBLANK(D85)=TRUE," ",D91/D92)</f>
        <v> </v>
      </c>
      <c r="E90" s="112"/>
      <c r="F90" s="96"/>
      <c r="G90" s="96"/>
      <c r="H90" s="96"/>
      <c r="I90" s="96"/>
    </row>
    <row r="91" spans="2:9" ht="75.75" customHeight="1">
      <c r="B91" s="132"/>
      <c r="C91" s="44" t="s">
        <v>210</v>
      </c>
      <c r="D91" s="33"/>
      <c r="E91" s="112"/>
      <c r="F91" s="96"/>
      <c r="G91" s="96"/>
      <c r="H91" s="96"/>
      <c r="I91" s="96"/>
    </row>
    <row r="92" spans="2:9" ht="57" customHeight="1">
      <c r="B92" s="140"/>
      <c r="C92" s="62" t="s">
        <v>58</v>
      </c>
      <c r="D92" s="81" t="str">
        <f>IF(ISBLANK(D85)=TRUE," ",(D85+E85)/2)</f>
        <v> </v>
      </c>
      <c r="E92" s="112"/>
      <c r="F92" s="96"/>
      <c r="G92" s="96"/>
      <c r="H92" s="96"/>
      <c r="I92" s="96"/>
    </row>
    <row r="93" spans="2:9" ht="35.25" customHeight="1">
      <c r="B93" s="105" t="s">
        <v>43</v>
      </c>
      <c r="C93" s="105"/>
      <c r="D93" s="105"/>
      <c r="E93" s="105"/>
      <c r="F93" s="105"/>
      <c r="G93" s="105"/>
      <c r="H93" s="105"/>
      <c r="I93" s="105"/>
    </row>
    <row r="94" spans="2:9" ht="36.75" customHeight="1">
      <c r="B94" s="55" t="s">
        <v>15</v>
      </c>
      <c r="C94" s="88" t="s">
        <v>44</v>
      </c>
      <c r="D94" s="61"/>
      <c r="E94" s="103"/>
      <c r="F94" s="104"/>
      <c r="G94" s="104"/>
      <c r="H94" s="104"/>
      <c r="I94" s="104"/>
    </row>
    <row r="95" spans="2:9" ht="60" customHeight="1">
      <c r="B95" s="8" t="s">
        <v>16</v>
      </c>
      <c r="C95" s="45" t="s">
        <v>45</v>
      </c>
      <c r="D95" s="32"/>
      <c r="E95" s="103"/>
      <c r="F95" s="104"/>
      <c r="G95" s="104"/>
      <c r="H95" s="104"/>
      <c r="I95" s="104"/>
    </row>
    <row r="96" spans="2:9" ht="64.5" customHeight="1">
      <c r="B96" s="8" t="s">
        <v>17</v>
      </c>
      <c r="C96" s="45" t="s">
        <v>46</v>
      </c>
      <c r="D96" s="32"/>
      <c r="E96" s="103"/>
      <c r="F96" s="104"/>
      <c r="G96" s="104"/>
      <c r="H96" s="104"/>
      <c r="I96" s="104"/>
    </row>
    <row r="97" spans="2:9" ht="29.25" customHeight="1">
      <c r="B97" s="105" t="s">
        <v>135</v>
      </c>
      <c r="C97" s="105"/>
      <c r="D97" s="105"/>
      <c r="E97" s="105"/>
      <c r="F97" s="105"/>
      <c r="G97" s="105"/>
      <c r="H97" s="105"/>
      <c r="I97" s="105"/>
    </row>
    <row r="98" spans="2:8" ht="60" customHeight="1">
      <c r="B98" s="99" t="s">
        <v>18</v>
      </c>
      <c r="C98" s="130" t="s">
        <v>192</v>
      </c>
      <c r="D98" s="64" t="s">
        <v>190</v>
      </c>
      <c r="E98" s="64" t="s">
        <v>207</v>
      </c>
      <c r="F98" s="64" t="s">
        <v>26</v>
      </c>
      <c r="G98" s="131"/>
      <c r="H98" s="67"/>
    </row>
    <row r="99" spans="2:8" ht="26.25" customHeight="1">
      <c r="B99" s="102"/>
      <c r="C99" s="120"/>
      <c r="D99" s="27"/>
      <c r="E99" s="27"/>
      <c r="F99" s="27"/>
      <c r="G99" s="131"/>
      <c r="H99" s="67"/>
    </row>
    <row r="100" spans="2:8" ht="60.75" customHeight="1">
      <c r="B100" s="102" t="s">
        <v>19</v>
      </c>
      <c r="C100" s="119" t="s">
        <v>193</v>
      </c>
      <c r="D100" s="76" t="s">
        <v>190</v>
      </c>
      <c r="E100" s="76" t="s">
        <v>207</v>
      </c>
      <c r="F100" s="76" t="s">
        <v>26</v>
      </c>
      <c r="G100" s="131"/>
      <c r="H100" s="67"/>
    </row>
    <row r="101" spans="2:8" ht="21.75" customHeight="1">
      <c r="B101" s="102"/>
      <c r="C101" s="120"/>
      <c r="D101" s="27"/>
      <c r="E101" s="27"/>
      <c r="F101" s="27"/>
      <c r="G101" s="131"/>
      <c r="H101" s="67"/>
    </row>
    <row r="102" spans="2:8" ht="62.25" customHeight="1">
      <c r="B102" s="132" t="s">
        <v>21</v>
      </c>
      <c r="C102" s="100" t="s">
        <v>197</v>
      </c>
      <c r="D102" s="76" t="s">
        <v>190</v>
      </c>
      <c r="E102" s="76" t="s">
        <v>207</v>
      </c>
      <c r="F102" s="76" t="s">
        <v>26</v>
      </c>
      <c r="G102" s="104"/>
      <c r="H102" s="104"/>
    </row>
    <row r="103" spans="2:8" ht="33.75" customHeight="1">
      <c r="B103" s="132"/>
      <c r="C103" s="100"/>
      <c r="D103" s="77" t="str">
        <f>IF(ISBLANK(D104)=TRUE," ",D104/D105)</f>
        <v> </v>
      </c>
      <c r="E103" s="77" t="str">
        <f>IF(ISBLANK(E104)=TRUE," ",E104/D105)</f>
        <v> </v>
      </c>
      <c r="F103" s="78" t="str">
        <f>IF(ISBLANK(F104)=TRUE," ",F104/D105)</f>
        <v> </v>
      </c>
      <c r="G103" s="104"/>
      <c r="H103" s="104"/>
    </row>
    <row r="104" spans="2:8" ht="114" customHeight="1">
      <c r="B104" s="132"/>
      <c r="C104" s="40" t="s">
        <v>198</v>
      </c>
      <c r="D104" s="33"/>
      <c r="E104" s="33"/>
      <c r="F104" s="33"/>
      <c r="G104" s="104"/>
      <c r="H104" s="104"/>
    </row>
    <row r="105" spans="2:8" ht="75" customHeight="1">
      <c r="B105" s="132"/>
      <c r="C105" s="40" t="s">
        <v>63</v>
      </c>
      <c r="D105" s="146" t="str">
        <f>IF(ISBLANK(D85:E85)=TRUE," ",D85+E85)</f>
        <v> </v>
      </c>
      <c r="E105" s="146"/>
      <c r="F105" s="146"/>
      <c r="G105" s="104"/>
      <c r="H105" s="104"/>
    </row>
    <row r="106" ht="15" customHeight="1"/>
    <row r="107" spans="2:9" ht="9.75" customHeight="1">
      <c r="B107" s="147" t="str">
        <f>IF(COUNTBLANK(D4:D13)+COUNTBLANK(D15:I15)+COUNTBLANK(D17:I17)+COUNTBLANK(D18:D21)+COUNTBLANK(D32:E33)+COUNTBLANK(D36:E37)+COUNTBLANK(D40:E41)+COUNTBLANK(D42:D43)+COUNTBLANK(D46:E47)+COUNTBLANK(D50:F50)+COUNTBLANK(D53:E54)+COUNTBLANK(D55:D58)+COUNTBLANK(D60:D61)+COUNTBLANK(D64:E65)+COUNTBLANK(D68:E69)+COUNTBLANK(D72:E73)+COUNTBLANK(D74:D75)+COUNTBLANK(D78:E78)+COUNTBLANK(D81:F81)+COUNTBLANK(D84:E85)+COUNTBLANK(D88:E88)+COUNTBLANK(D91:D92)+COUNTBLANK(D94:D96)+COUNTBLANK(D99:F99)+COUNTBLANK(D101:F101)+COUNTBLANK(D104:F104)=0,"Шаблон заполнен","Шаблон не заполнен")</f>
        <v>Шаблон не заполнен</v>
      </c>
      <c r="C107" s="147"/>
      <c r="D107" s="147"/>
      <c r="E107" s="147"/>
      <c r="F107" s="147"/>
      <c r="G107" s="147"/>
      <c r="H107" s="147"/>
      <c r="I107" s="147"/>
    </row>
    <row r="108" spans="2:9" ht="15" customHeight="1">
      <c r="B108" s="147"/>
      <c r="C108" s="147"/>
      <c r="D108" s="147"/>
      <c r="E108" s="147"/>
      <c r="F108" s="147"/>
      <c r="G108" s="147"/>
      <c r="H108" s="147"/>
      <c r="I108" s="147"/>
    </row>
    <row r="109" spans="2:8" ht="25.5" customHeight="1">
      <c r="B109" s="24"/>
      <c r="C109" s="26" t="s">
        <v>67</v>
      </c>
      <c r="D109" s="26"/>
      <c r="E109" s="10"/>
      <c r="F109" s="10"/>
      <c r="G109" s="10"/>
      <c r="H109" s="11"/>
    </row>
    <row r="110" spans="2:9" ht="14.25" customHeight="1">
      <c r="B110" s="75"/>
      <c r="C110" s="145" t="str">
        <f>IF(ISBLANK(D7)=TRUE," ",D7)</f>
        <v> </v>
      </c>
      <c r="D110" s="145"/>
      <c r="E110" s="145"/>
      <c r="F110" s="22"/>
      <c r="G110" s="23"/>
      <c r="H110" s="13"/>
      <c r="I110" s="82"/>
    </row>
    <row r="111" spans="2:8" ht="20.25">
      <c r="B111" s="24"/>
      <c r="C111" s="14"/>
      <c r="D111" s="15"/>
      <c r="E111" s="15"/>
      <c r="F111" s="17" t="s">
        <v>133</v>
      </c>
      <c r="G111" s="18" t="s">
        <v>65</v>
      </c>
      <c r="H111" s="20"/>
    </row>
    <row r="112" spans="2:8" ht="20.25">
      <c r="B112" s="24"/>
      <c r="C112" s="144" t="s">
        <v>66</v>
      </c>
      <c r="D112" s="144"/>
      <c r="E112" s="144"/>
      <c r="F112" s="12"/>
      <c r="G112" s="12"/>
      <c r="H112" s="16"/>
    </row>
    <row r="113" spans="2:9" ht="15.75" customHeight="1">
      <c r="B113" s="75"/>
      <c r="C113" s="151"/>
      <c r="D113" s="151"/>
      <c r="E113" s="151"/>
      <c r="F113" s="25"/>
      <c r="G113" s="13"/>
      <c r="H113" s="13"/>
      <c r="I113" s="82"/>
    </row>
    <row r="114" spans="2:8" ht="15.75" customHeight="1">
      <c r="B114" s="24"/>
      <c r="C114" s="149" t="s">
        <v>119</v>
      </c>
      <c r="D114" s="149"/>
      <c r="E114" s="149"/>
      <c r="H114" s="21"/>
    </row>
    <row r="115" spans="2:9" ht="12.75" customHeight="1">
      <c r="B115" s="75"/>
      <c r="C115" s="150"/>
      <c r="D115" s="150"/>
      <c r="E115" s="29"/>
      <c r="F115" s="38"/>
      <c r="G115" s="39"/>
      <c r="H115" s="63"/>
      <c r="I115" s="82"/>
    </row>
    <row r="116" spans="3:7" ht="23.25" customHeight="1">
      <c r="C116" s="148" t="s">
        <v>120</v>
      </c>
      <c r="D116" s="148"/>
      <c r="E116" s="148"/>
      <c r="F116" s="19" t="s">
        <v>133</v>
      </c>
      <c r="G116" s="18" t="s">
        <v>65</v>
      </c>
    </row>
    <row r="121" ht="13.5" customHeight="1"/>
    <row r="122" ht="15.75" hidden="1">
      <c r="D122" s="6">
        <v>100</v>
      </c>
    </row>
    <row r="125" ht="24.75" customHeight="1"/>
    <row r="126" spans="4:5" ht="5.25" customHeight="1" hidden="1">
      <c r="D126" s="6">
        <v>100</v>
      </c>
      <c r="E126" s="6">
        <v>100</v>
      </c>
    </row>
  </sheetData>
  <sheetProtection password="E258" sheet="1" selectLockedCells="1"/>
  <mergeCells count="91">
    <mergeCell ref="C116:E116"/>
    <mergeCell ref="C114:E114"/>
    <mergeCell ref="C115:D115"/>
    <mergeCell ref="C113:E113"/>
    <mergeCell ref="C112:E112"/>
    <mergeCell ref="C110:E110"/>
    <mergeCell ref="D105:F105"/>
    <mergeCell ref="B107:I108"/>
    <mergeCell ref="B90:B92"/>
    <mergeCell ref="C86:C87"/>
    <mergeCell ref="D89:E89"/>
    <mergeCell ref="C76:C77"/>
    <mergeCell ref="B82:B85"/>
    <mergeCell ref="C82:C83"/>
    <mergeCell ref="B80:B81"/>
    <mergeCell ref="B86:B89"/>
    <mergeCell ref="C80:C81"/>
    <mergeCell ref="B59:I59"/>
    <mergeCell ref="B62:I62"/>
    <mergeCell ref="E60:I61"/>
    <mergeCell ref="F63:I78"/>
    <mergeCell ref="C66:C67"/>
    <mergeCell ref="E74:E75"/>
    <mergeCell ref="C63:C64"/>
    <mergeCell ref="B66:B69"/>
    <mergeCell ref="B63:B64"/>
    <mergeCell ref="B70:B73"/>
    <mergeCell ref="C16:C17"/>
    <mergeCell ref="C34:C35"/>
    <mergeCell ref="B14:B15"/>
    <mergeCell ref="C14:C15"/>
    <mergeCell ref="B34:B37"/>
    <mergeCell ref="C30:C31"/>
    <mergeCell ref="B30:B33"/>
    <mergeCell ref="B16:B17"/>
    <mergeCell ref="B98:B99"/>
    <mergeCell ref="C98:C99"/>
    <mergeCell ref="G98:G101"/>
    <mergeCell ref="G102:H105"/>
    <mergeCell ref="B100:B101"/>
    <mergeCell ref="C100:C101"/>
    <mergeCell ref="B102:B105"/>
    <mergeCell ref="C102:C103"/>
    <mergeCell ref="D5:I5"/>
    <mergeCell ref="D6:I6"/>
    <mergeCell ref="D7:I7"/>
    <mergeCell ref="D8:I8"/>
    <mergeCell ref="B1:I1"/>
    <mergeCell ref="B2:I2"/>
    <mergeCell ref="D3:I3"/>
    <mergeCell ref="D4:I4"/>
    <mergeCell ref="D9:I9"/>
    <mergeCell ref="D10:I10"/>
    <mergeCell ref="D23:I23"/>
    <mergeCell ref="D24:I24"/>
    <mergeCell ref="D11:I11"/>
    <mergeCell ref="D12:I12"/>
    <mergeCell ref="D25:I25"/>
    <mergeCell ref="D13:I13"/>
    <mergeCell ref="D18:I18"/>
    <mergeCell ref="D19:I19"/>
    <mergeCell ref="D20:I20"/>
    <mergeCell ref="D21:I21"/>
    <mergeCell ref="D26:I26"/>
    <mergeCell ref="D27:I27"/>
    <mergeCell ref="B29:I29"/>
    <mergeCell ref="F30:I47"/>
    <mergeCell ref="B22:B27"/>
    <mergeCell ref="B44:B47"/>
    <mergeCell ref="C38:C39"/>
    <mergeCell ref="B38:B41"/>
    <mergeCell ref="C44:C45"/>
    <mergeCell ref="D22:I22"/>
    <mergeCell ref="B48:I48"/>
    <mergeCell ref="G49:I50"/>
    <mergeCell ref="F51:I54"/>
    <mergeCell ref="E55:I58"/>
    <mergeCell ref="C51:C52"/>
    <mergeCell ref="B51:B54"/>
    <mergeCell ref="B49:B50"/>
    <mergeCell ref="C49:C50"/>
    <mergeCell ref="E94:I96"/>
    <mergeCell ref="B93:I93"/>
    <mergeCell ref="B97:I97"/>
    <mergeCell ref="J49:K50"/>
    <mergeCell ref="B79:I79"/>
    <mergeCell ref="G80:I81"/>
    <mergeCell ref="F82:I89"/>
    <mergeCell ref="E90:I92"/>
    <mergeCell ref="B76:B78"/>
    <mergeCell ref="C70:C71"/>
  </mergeCells>
  <dataValidations count="20">
    <dataValidation type="whole" operator="lessThanOrEqual" allowBlank="1" showInputMessage="1" showErrorMessage="1" sqref="D104 D36:E36 D40:E40 D46:E46 D53:E53 D91 D72:E72 D88 D84:E84">
      <formula1>D105</formula1>
    </dataValidation>
    <dataValidation type="whole" operator="greaterThanOrEqual" allowBlank="1" showInputMessage="1" showErrorMessage="1" sqref="D54:E54 D85:E85 D41:E41 D47:E47 D37:E37">
      <formula1>D53</formula1>
    </dataValidation>
    <dataValidation type="whole" operator="lessThanOrEqual" allowBlank="1" showInputMessage="1" showErrorMessage="1" sqref="E88 E104">
      <formula1>D89</formula1>
    </dataValidation>
    <dataValidation type="whole" operator="lessThanOrEqual" allowBlank="1" showInputMessage="1" showErrorMessage="1" sqref="F104">
      <formula1>D105</formula1>
    </dataValidation>
    <dataValidation type="decimal" operator="equal" allowBlank="1" showInputMessage="1" showErrorMessage="1" sqref="D89:E89">
      <formula1>(D85+E85)/2</formula1>
    </dataValidation>
    <dataValidation type="whole" operator="equal" allowBlank="1" showInputMessage="1" showErrorMessage="1" sqref="D105:F105">
      <formula1>D85+E85</formula1>
    </dataValidation>
    <dataValidation type="list" allowBlank="1" showInputMessage="1" showErrorMessage="1" sqref="D99:F99 D60:D61 D55:D58 D50:F50 D42:D43 D74:D75 D81:F81 D94:D96 D101:F101 D15:I15 D17:I17">
      <formula1>"да,нет"</formula1>
    </dataValidation>
    <dataValidation type="whole" allowBlank="1" showInputMessage="1" showErrorMessage="1" sqref="D64:E65">
      <formula1>0</formula1>
      <formula2>99999</formula2>
    </dataValidation>
    <dataValidation operator="greaterThanOrEqual" allowBlank="1" showInputMessage="1" showErrorMessage="1" sqref="D73:E73 D69:E69"/>
    <dataValidation type="decimal" allowBlank="1" showInputMessage="1" showErrorMessage="1" sqref="D78:E78">
      <formula1>1</formula1>
      <formula2>100</formula2>
    </dataValidation>
    <dataValidation type="whole" allowBlank="1" showInputMessage="1" showErrorMessage="1" sqref="D32:E33">
      <formula1>0</formula1>
      <formula2>9999</formula2>
    </dataValidation>
    <dataValidation type="list" allowBlank="1" showInputMessage="1" showErrorMessage="1" sqref="D13">
      <formula1>uc</formula1>
    </dataValidation>
    <dataValidation type="list" allowBlank="1" showInputMessage="1" showErrorMessage="1" sqref="D19">
      <formula1>y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  <dataValidation type="decimal" operator="equal" allowBlank="1" showInputMessage="1" showErrorMessage="1" sqref="D92">
      <formula1>(D85+E85)/2</formula1>
    </dataValidation>
    <dataValidation type="whole" operator="greaterThanOrEqual" allowBlank="1" showInputMessage="1" showErrorMessage="1" sqref="D68:E68">
      <formula1>0</formula1>
    </dataValidation>
    <dataValidation type="list" allowBlank="1" showInputMessage="1" showErrorMessage="1" sqref="D21">
      <formula1>spi3</formula1>
    </dataValidation>
  </dataValidations>
  <printOptions/>
  <pageMargins left="0.63" right="0.3" top="0.49" bottom="0.2755905511811024" header="0" footer="0"/>
  <pageSetup fitToHeight="8" horizontalDpi="600" verticalDpi="600" orientation="landscape" paperSize="9" scale="92" r:id="rId1"/>
  <rowBreaks count="8" manualBreakCount="8">
    <brk id="13" max="8" man="1"/>
    <brk id="28" max="8" man="1"/>
    <brk id="42" max="8" man="1"/>
    <brk id="54" max="8" man="1"/>
    <brk id="65" max="8" man="1"/>
    <brk id="78" max="8" man="1"/>
    <brk id="89" max="8" man="1"/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50"/>
      <c r="C1" s="51" t="s">
        <v>69</v>
      </c>
    </row>
    <row r="2" ht="12.75">
      <c r="A2" s="50"/>
    </row>
    <row r="3" ht="14.25">
      <c r="A3" s="52" t="s">
        <v>151</v>
      </c>
    </row>
    <row r="4" spans="1:17" ht="15.75">
      <c r="A4" s="53" t="s">
        <v>152</v>
      </c>
      <c r="J4" t="s">
        <v>170</v>
      </c>
      <c r="Q4" t="s">
        <v>178</v>
      </c>
    </row>
    <row r="5" spans="1:10" ht="15.75">
      <c r="A5" s="53">
        <v>2007</v>
      </c>
      <c r="J5" t="s">
        <v>172</v>
      </c>
    </row>
    <row r="6" spans="1:10" ht="15.75">
      <c r="A6" s="53">
        <v>2008</v>
      </c>
      <c r="J6" t="s">
        <v>173</v>
      </c>
    </row>
    <row r="7" spans="1:10" ht="15.75">
      <c r="A7" s="53">
        <v>2009</v>
      </c>
      <c r="J7" t="s">
        <v>174</v>
      </c>
    </row>
    <row r="8" spans="1:17" ht="15.75">
      <c r="A8" s="53">
        <v>2010</v>
      </c>
      <c r="J8" t="s">
        <v>175</v>
      </c>
      <c r="Q8" t="s">
        <v>178</v>
      </c>
    </row>
    <row r="9" spans="1:10" ht="15.75">
      <c r="A9" s="53" t="s">
        <v>153</v>
      </c>
      <c r="J9" t="s">
        <v>171</v>
      </c>
    </row>
    <row r="10" spans="1:10" ht="15.75">
      <c r="A10" s="53" t="s">
        <v>154</v>
      </c>
      <c r="J10" t="s">
        <v>176</v>
      </c>
    </row>
    <row r="11" spans="1:10" ht="15.75">
      <c r="A11" s="53" t="s">
        <v>155</v>
      </c>
      <c r="J11" t="s">
        <v>177</v>
      </c>
    </row>
    <row r="12" ht="15.75">
      <c r="A12" s="53" t="s">
        <v>156</v>
      </c>
    </row>
    <row r="13" ht="15.75">
      <c r="A13" s="53" t="s">
        <v>157</v>
      </c>
    </row>
    <row r="14" ht="15.75">
      <c r="A14" s="53" t="s">
        <v>158</v>
      </c>
    </row>
    <row r="15" ht="15.75">
      <c r="A15" s="53" t="s">
        <v>159</v>
      </c>
    </row>
    <row r="16" ht="15.75">
      <c r="A16" s="53" t="s">
        <v>160</v>
      </c>
    </row>
    <row r="17" ht="15.75">
      <c r="A17" s="53" t="s">
        <v>161</v>
      </c>
    </row>
    <row r="18" ht="15.75">
      <c r="A18" s="53" t="s">
        <v>162</v>
      </c>
    </row>
    <row r="19" ht="15.75">
      <c r="A19" s="53" t="s">
        <v>163</v>
      </c>
    </row>
    <row r="20" ht="15.75">
      <c r="A20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57421875" style="0" customWidth="1"/>
  </cols>
  <sheetData>
    <row r="1" ht="12.75">
      <c r="B1" t="s">
        <v>69</v>
      </c>
    </row>
    <row r="2" ht="26.25" customHeight="1">
      <c r="A2" s="37" t="s">
        <v>68</v>
      </c>
    </row>
    <row r="3" ht="12.75">
      <c r="A3" s="35" t="s">
        <v>70</v>
      </c>
    </row>
    <row r="4" ht="12.75">
      <c r="A4" s="35" t="s">
        <v>71</v>
      </c>
    </row>
    <row r="5" ht="12.75">
      <c r="A5" s="35" t="s">
        <v>72</v>
      </c>
    </row>
    <row r="6" ht="12.75">
      <c r="A6" s="35" t="s">
        <v>121</v>
      </c>
    </row>
    <row r="7" ht="12.75">
      <c r="A7" s="35" t="s">
        <v>122</v>
      </c>
    </row>
    <row r="8" ht="12.75">
      <c r="A8" s="35" t="s">
        <v>123</v>
      </c>
    </row>
    <row r="9" ht="12.75">
      <c r="A9" s="35" t="s">
        <v>124</v>
      </c>
    </row>
    <row r="10" ht="12.75">
      <c r="A10" s="35" t="s">
        <v>127</v>
      </c>
    </row>
    <row r="11" ht="12.75">
      <c r="A11" s="35" t="s">
        <v>125</v>
      </c>
    </row>
    <row r="12" ht="12.75">
      <c r="A12" s="35" t="s">
        <v>126</v>
      </c>
    </row>
    <row r="13" ht="12.75">
      <c r="A13" s="35" t="s">
        <v>128</v>
      </c>
    </row>
    <row r="14" ht="12.75">
      <c r="A14" s="35" t="s">
        <v>73</v>
      </c>
    </row>
    <row r="15" ht="12.75">
      <c r="A15" s="35" t="s">
        <v>74</v>
      </c>
    </row>
    <row r="16" ht="12.75">
      <c r="A16" s="35" t="s">
        <v>168</v>
      </c>
    </row>
    <row r="17" ht="12.75">
      <c r="A17" s="35" t="s">
        <v>75</v>
      </c>
    </row>
    <row r="18" ht="12.75">
      <c r="A18" s="35" t="s">
        <v>76</v>
      </c>
    </row>
    <row r="19" ht="12.75">
      <c r="A19" s="35" t="s">
        <v>77</v>
      </c>
    </row>
    <row r="20" ht="12.75">
      <c r="A20" s="35" t="s">
        <v>78</v>
      </c>
    </row>
    <row r="21" ht="12.75">
      <c r="A21" s="35" t="s">
        <v>79</v>
      </c>
    </row>
    <row r="22" ht="12.75">
      <c r="A22" s="35" t="s">
        <v>80</v>
      </c>
    </row>
    <row r="23" ht="12.75">
      <c r="A23" s="35" t="s">
        <v>81</v>
      </c>
    </row>
    <row r="24" ht="12.75">
      <c r="A24" s="35" t="s">
        <v>82</v>
      </c>
    </row>
    <row r="25" ht="12.75">
      <c r="A25" s="35" t="s">
        <v>83</v>
      </c>
    </row>
    <row r="26" ht="12.75">
      <c r="A26" s="35" t="s">
        <v>84</v>
      </c>
    </row>
    <row r="27" ht="12.75">
      <c r="A27" s="35" t="s">
        <v>85</v>
      </c>
    </row>
    <row r="28" ht="12.75">
      <c r="A28" s="35" t="s">
        <v>86</v>
      </c>
    </row>
    <row r="29" ht="12.75">
      <c r="A29" s="35" t="s">
        <v>87</v>
      </c>
    </row>
    <row r="30" ht="12.75">
      <c r="A30" s="35" t="s">
        <v>88</v>
      </c>
    </row>
    <row r="31" ht="12.75">
      <c r="A31" s="35" t="s">
        <v>89</v>
      </c>
    </row>
    <row r="32" ht="12.75">
      <c r="A32" s="35" t="s">
        <v>90</v>
      </c>
    </row>
    <row r="33" ht="12.75">
      <c r="A33" s="35" t="s">
        <v>91</v>
      </c>
    </row>
    <row r="34" ht="12.75">
      <c r="A34" s="35" t="s">
        <v>92</v>
      </c>
    </row>
    <row r="35" ht="12.75">
      <c r="A35" s="35" t="s">
        <v>93</v>
      </c>
    </row>
    <row r="36" ht="12.75">
      <c r="A36" s="35" t="s">
        <v>94</v>
      </c>
    </row>
    <row r="37" ht="12.75">
      <c r="A37" s="35" t="s">
        <v>95</v>
      </c>
    </row>
    <row r="38" ht="12.75">
      <c r="A38" s="35" t="s">
        <v>96</v>
      </c>
    </row>
    <row r="39" ht="12.75">
      <c r="A39" s="35" t="s">
        <v>97</v>
      </c>
    </row>
    <row r="40" ht="12.75">
      <c r="A40" s="35" t="s">
        <v>169</v>
      </c>
    </row>
    <row r="41" ht="12.75">
      <c r="A41" s="35" t="s">
        <v>98</v>
      </c>
    </row>
    <row r="42" ht="12.75">
      <c r="A42" s="35" t="s">
        <v>99</v>
      </c>
    </row>
    <row r="43" ht="12.75">
      <c r="A43" s="35" t="s">
        <v>100</v>
      </c>
    </row>
    <row r="44" ht="12.75">
      <c r="A44" s="35" t="s">
        <v>101</v>
      </c>
    </row>
    <row r="45" ht="12.75">
      <c r="A45" s="35" t="s">
        <v>102</v>
      </c>
    </row>
    <row r="46" ht="12.75">
      <c r="A46" s="35" t="s">
        <v>103</v>
      </c>
    </row>
    <row r="47" ht="12.75">
      <c r="A47" s="35" t="s">
        <v>104</v>
      </c>
    </row>
    <row r="48" ht="12.75">
      <c r="A48" s="35" t="s">
        <v>105</v>
      </c>
    </row>
    <row r="49" ht="12.75">
      <c r="A49" s="35" t="s">
        <v>106</v>
      </c>
    </row>
    <row r="50" ht="12.75">
      <c r="A50" s="35" t="s">
        <v>107</v>
      </c>
    </row>
    <row r="51" ht="12.75">
      <c r="A51" s="35" t="s">
        <v>108</v>
      </c>
    </row>
    <row r="52" ht="12.75">
      <c r="A52" s="35" t="s">
        <v>109</v>
      </c>
    </row>
    <row r="53" ht="12.75">
      <c r="A53" s="35" t="s">
        <v>110</v>
      </c>
    </row>
    <row r="54" ht="12.75">
      <c r="A54" s="35" t="s">
        <v>111</v>
      </c>
    </row>
    <row r="55" ht="12.75">
      <c r="A55" s="35" t="s">
        <v>112</v>
      </c>
    </row>
    <row r="56" ht="12.75">
      <c r="A56" s="35" t="s">
        <v>113</v>
      </c>
    </row>
    <row r="57" ht="12.75">
      <c r="A57" s="35" t="s">
        <v>114</v>
      </c>
    </row>
    <row r="58" ht="12.75">
      <c r="A58" s="35" t="s">
        <v>115</v>
      </c>
    </row>
    <row r="59" ht="12.75">
      <c r="A59" s="35" t="s">
        <v>116</v>
      </c>
    </row>
    <row r="60" ht="12.75">
      <c r="A60" s="35" t="s">
        <v>117</v>
      </c>
    </row>
    <row r="61" ht="12.75">
      <c r="A61" s="35" t="s">
        <v>118</v>
      </c>
    </row>
    <row r="62" ht="12.75">
      <c r="A62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84" customWidth="1"/>
    <col min="2" max="16384" width="9.140625" style="84" customWidth="1"/>
  </cols>
  <sheetData>
    <row r="1" ht="12.75">
      <c r="A1" s="84" t="s">
        <v>69</v>
      </c>
    </row>
    <row r="4" ht="15.75">
      <c r="A4" s="85" t="s">
        <v>213</v>
      </c>
    </row>
    <row r="6" ht="12.75">
      <c r="A6" s="86" t="s">
        <v>214</v>
      </c>
    </row>
    <row r="7" ht="12.75">
      <c r="A7" s="86" t="s">
        <v>215</v>
      </c>
    </row>
    <row r="8" ht="12.75">
      <c r="A8" s="86" t="s">
        <v>216</v>
      </c>
    </row>
    <row r="9" ht="12.75">
      <c r="A9" s="86" t="s">
        <v>217</v>
      </c>
    </row>
    <row r="10" ht="12.75">
      <c r="A10" s="86" t="s">
        <v>218</v>
      </c>
    </row>
    <row r="11" ht="12.75">
      <c r="A11" s="86" t="s">
        <v>219</v>
      </c>
    </row>
    <row r="12" ht="12.75">
      <c r="A12" s="86" t="s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Рыбина </cp:lastModifiedBy>
  <cp:lastPrinted>2013-05-17T06:51:07Z</cp:lastPrinted>
  <dcterms:created xsi:type="dcterms:W3CDTF">1996-10-08T23:32:33Z</dcterms:created>
  <dcterms:modified xsi:type="dcterms:W3CDTF">2013-05-24T06:27:12Z</dcterms:modified>
  <cp:category/>
  <cp:version/>
  <cp:contentType/>
  <cp:contentStatus/>
</cp:coreProperties>
</file>